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1" i="1"/>
  <c r="E20" i="1"/>
  <c r="E19" i="1"/>
  <c r="E15" i="1"/>
  <c r="E47" i="1"/>
  <c r="E36" i="1"/>
  <c r="E41" i="1"/>
  <c r="E40" i="1"/>
  <c r="E6" i="1"/>
  <c r="E7" i="1"/>
  <c r="E8" i="1"/>
  <c r="E9" i="1"/>
  <c r="E10" i="1"/>
  <c r="E11" i="1"/>
  <c r="E12" i="1"/>
  <c r="E13" i="1"/>
  <c r="E14" i="1"/>
  <c r="E16" i="1"/>
  <c r="E17" i="1"/>
  <c r="E22" i="1"/>
  <c r="E23" i="1"/>
  <c r="E25" i="1"/>
  <c r="E26" i="1"/>
  <c r="E28" i="1"/>
  <c r="E38" i="1"/>
  <c r="E39" i="1"/>
  <c r="E42" i="1"/>
  <c r="E44" i="1"/>
  <c r="E45" i="1"/>
  <c r="E46" i="1"/>
  <c r="E48" i="1"/>
  <c r="E50" i="1"/>
  <c r="E51" i="1"/>
  <c r="E52" i="1"/>
  <c r="E53" i="1"/>
  <c r="E54" i="1"/>
  <c r="E55" i="1"/>
  <c r="E56" i="1"/>
  <c r="E57" i="1"/>
  <c r="E58" i="1"/>
  <c r="E60" i="1"/>
  <c r="E62" i="1"/>
  <c r="E5" i="1"/>
  <c r="E63" i="1" l="1"/>
  <c r="E64" i="1" s="1"/>
  <c r="E65" i="1" s="1"/>
</calcChain>
</file>

<file path=xl/sharedStrings.xml><?xml version="1.0" encoding="utf-8"?>
<sst xmlns="http://schemas.openxmlformats.org/spreadsheetml/2006/main" count="74" uniqueCount="73">
  <si>
    <t xml:space="preserve">Закуски </t>
  </si>
  <si>
    <t>Порционные салаты</t>
  </si>
  <si>
    <t xml:space="preserve">Гарниры </t>
  </si>
  <si>
    <t xml:space="preserve">Напитки </t>
  </si>
  <si>
    <t xml:space="preserve">Хлебная корзина </t>
  </si>
  <si>
    <t>Цена, руб.</t>
  </si>
  <si>
    <t>Овощная нарезка (помидор, огурец, болгарский перец, зелень)</t>
  </si>
  <si>
    <t>100/100/50/30</t>
  </si>
  <si>
    <t>выход, гр</t>
  </si>
  <si>
    <t>1шт</t>
  </si>
  <si>
    <t>Салаты общие, от 1 кг</t>
  </si>
  <si>
    <t>Горячие блюда</t>
  </si>
  <si>
    <t>Картофельные дольки</t>
  </si>
  <si>
    <t>Общее горячее весовое</t>
  </si>
  <si>
    <t xml:space="preserve">Ариант. Газ. Вода 0,5 (в ассортименте) </t>
  </si>
  <si>
    <t xml:space="preserve">Ариант. Газ. Вода 1,5 (в ассортименте) </t>
  </si>
  <si>
    <t>Ариант. Минеральная вода газ/ негаз. 0,5 литра</t>
  </si>
  <si>
    <t>Ариант. Минеральная вода газ/ негаз. 1,5 литра</t>
  </si>
  <si>
    <t xml:space="preserve">Добрый. Газированная вода (в ассортименте) 0,5 литра </t>
  </si>
  <si>
    <t>Добрый. Газированная вода (в ассортименте) 1,5 литра</t>
  </si>
  <si>
    <t>Картофель фри</t>
  </si>
  <si>
    <t>1 кусочек</t>
  </si>
  <si>
    <t>Стоимость</t>
  </si>
  <si>
    <t>Всего:</t>
  </si>
  <si>
    <t>Обслуживание (10% от стоимости блюд):</t>
  </si>
  <si>
    <t>Итоговая расчетная стоимость банкета:</t>
  </si>
  <si>
    <t xml:space="preserve">Количество </t>
  </si>
  <si>
    <t>50/50/50/50/50</t>
  </si>
  <si>
    <t>100/100/100/100/100/50</t>
  </si>
  <si>
    <t>Мясная нарезка( язык говяжий, ветчина, буженина, салями, куриный рулет, маслины и оливки)</t>
  </si>
  <si>
    <t>Рыбная нарезка ( лосось с.с , сельдь с.с, скумбрия прягого посола, кета х/к , лимон и зелень)</t>
  </si>
  <si>
    <t>Сырное плато ( пармезан, мацарелла, гауда, бри, дорнблю, мед и орех)</t>
  </si>
  <si>
    <t>Домашние соленья (капуста квашеная, морковь по корейски, соленые огурцы, маринованные грибы, маринованные черри)</t>
  </si>
  <si>
    <t>100/100/100/100/100</t>
  </si>
  <si>
    <t>Сельдь бочковая с картофельными дольками и маринованным луком (лимон и зелень)</t>
  </si>
  <si>
    <t>Тарелка "По царски" (сельдь с.с, грудинка, маринованные опята, корнишоны, красный лук, зелень)</t>
  </si>
  <si>
    <t>Брускета с мягким сыром и слабо-соленным лососем на багете</t>
  </si>
  <si>
    <t xml:space="preserve">Брускета крем-чиз, ростбиф, горчица, свежие овощи на багете </t>
  </si>
  <si>
    <t xml:space="preserve">Тарталетки паштет из цыпленка по сливочным соусом 5 штук </t>
  </si>
  <si>
    <t>Тарталетки (грибной или куриный) жюльен 5 штук</t>
  </si>
  <si>
    <t>«Салат со слабосоленым лососем» (свежий салат, домашний сыр, томаты черри, зерновая горчица, крем-бальзамик)</t>
  </si>
  <si>
    <t>«Бордовый бит» (запеченная свекла с жаренным сыром, орехово-горчичной заправкой)</t>
  </si>
  <si>
    <t>«Немецкий картофельный» (картофель, сырокопченые колбаски, говяжий язык, лук фри, дижонская горчица. лимон)</t>
  </si>
  <si>
    <t xml:space="preserve">«Тбилиси» (говядина, перец болгарский, красная фасоль, красный лук, корейская морковь </t>
  </si>
  <si>
    <t>"Нисуаз" с тунцом, свежими овощами, корнишоном, перепелинным яйцом</t>
  </si>
  <si>
    <t>"Цезарь" с курицей (айсберг, запеченный цыпленок, гренки, пармезан)</t>
  </si>
  <si>
    <t>Овощи гриль (перец, цукини, баклажан, помидор)</t>
  </si>
  <si>
    <t>Картофельное пюре</t>
  </si>
  <si>
    <t>Рис "Рассыпчатый"</t>
  </si>
  <si>
    <t>Стейк из индейки запеченный в пергаменте с рататуем</t>
  </si>
  <si>
    <t>Буженина со сливочным картофелем, крем чиз с зеленым маслом</t>
  </si>
  <si>
    <t xml:space="preserve">Стейк лосося под сырной корочкой </t>
  </si>
  <si>
    <t>Плов (говядина)</t>
  </si>
  <si>
    <t>Плов  (свинина)</t>
  </si>
  <si>
    <t>Плов  (курица или индейка)</t>
  </si>
  <si>
    <t xml:space="preserve">Хашлома (говядина ,картофель, баклажаны, перец болгарский, морковь, помидор, лук, темное пиво) 1 кг. </t>
  </si>
  <si>
    <t xml:space="preserve">Хашлома (баранина, картофель, баклажаны, перец болгарский, морковь, помидор, лук, темное пиво) 1 кг. </t>
  </si>
  <si>
    <t>Утиная грудка с брусничным соусом</t>
  </si>
  <si>
    <t>Морс (клубника,облепиха, черная смородина, клюква)заказ кратно графинам</t>
  </si>
  <si>
    <t xml:space="preserve">Лимонад свое производство (минеральная вода, сироп в ассорт.) </t>
  </si>
  <si>
    <t>Глинтвейн б/а свое производство</t>
  </si>
  <si>
    <t>Соусы</t>
  </si>
  <si>
    <t>Хлеб (Бороднский, пшеничный)</t>
  </si>
  <si>
    <t>Тарталетка с творожным сыром и красной икрой зеленью 5 шт</t>
  </si>
  <si>
    <t>«Столичный» (запеченная куриная грудка или буженина на выбор, маринованные огурцы, каперсы, картофель</t>
  </si>
  <si>
    <t>Цыпленок табака Корнишон (картофель фри и свежие овощи)</t>
  </si>
  <si>
    <t>Соус  тар-тар, сальса, барбекю, сырный, бургер, сметанный с чесноком и укропом по 20гр</t>
  </si>
  <si>
    <t>Банкетное меню от 02.10.2023</t>
  </si>
  <si>
    <t xml:space="preserve">Чабатта с баклажаном, печеным перцем и дип-соусом </t>
  </si>
  <si>
    <t xml:space="preserve">Шашлык куриная грудка + овощи </t>
  </si>
  <si>
    <t xml:space="preserve">Шашлык из индейки + овощи </t>
  </si>
  <si>
    <t xml:space="preserve">Шашлык из свинины + овощи </t>
  </si>
  <si>
    <t>Стейк говядины в вустершском соусе с медовой горчицей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</si>
</sst>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;[Red]\-#,##0&quot;р.&quot;"/>
    <numFmt numFmtId="165" formatCode="#,##0\ &quot;₽&quot;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0"/>
  <sheetViews>
    <sheetView tabSelected="1" topLeftCell="A22" zoomScale="80" zoomScaleNormal="80" workbookViewId="0">
      <selection activeCell="D31" sqref="D31"/>
    </sheetView>
  </sheetViews>
  <sheetFormatPr defaultColWidth="94.5703125" defaultRowHeight="28.5" customHeight="1" x14ac:dyDescent="0.3"/>
  <cols>
    <col min="1" max="1" width="144" style="1" customWidth="1"/>
    <col min="2" max="2" width="31.85546875" style="15" customWidth="1"/>
    <col min="3" max="3" width="16.7109375" style="15" customWidth="1"/>
    <col min="4" max="4" width="20.140625" style="14" customWidth="1"/>
    <col min="5" max="5" width="14.5703125" style="15" customWidth="1"/>
    <col min="6" max="6" width="14.42578125" style="1" customWidth="1"/>
    <col min="7" max="7" width="12.42578125" style="1" customWidth="1"/>
    <col min="8" max="16384" width="94.5703125" style="1"/>
  </cols>
  <sheetData>
    <row r="2" spans="1:6" ht="28.5" customHeight="1" x14ac:dyDescent="0.45">
      <c r="A2" s="4" t="s">
        <v>67</v>
      </c>
    </row>
    <row r="4" spans="1:6" s="14" customFormat="1" ht="42.75" customHeight="1" x14ac:dyDescent="0.25">
      <c r="A4" s="11" t="s">
        <v>0</v>
      </c>
      <c r="B4" s="13" t="s">
        <v>8</v>
      </c>
      <c r="C4" s="13" t="s">
        <v>5</v>
      </c>
      <c r="D4" s="12" t="s">
        <v>26</v>
      </c>
      <c r="E4" s="12" t="s">
        <v>22</v>
      </c>
    </row>
    <row r="5" spans="1:6" ht="28.5" customHeight="1" x14ac:dyDescent="0.3">
      <c r="A5" s="6" t="s">
        <v>29</v>
      </c>
      <c r="B5" s="16" t="s">
        <v>27</v>
      </c>
      <c r="C5" s="16">
        <v>700</v>
      </c>
      <c r="D5" s="17"/>
      <c r="E5" s="16">
        <f>D5*C5</f>
        <v>0</v>
      </c>
    </row>
    <row r="6" spans="1:6" ht="28.5" customHeight="1" x14ac:dyDescent="0.3">
      <c r="A6" s="6" t="s">
        <v>30</v>
      </c>
      <c r="B6" s="16" t="s">
        <v>27</v>
      </c>
      <c r="C6" s="16">
        <v>750</v>
      </c>
      <c r="D6" s="17"/>
      <c r="E6" s="16">
        <f t="shared" ref="E6:E42" si="0">D6*C6</f>
        <v>0</v>
      </c>
    </row>
    <row r="7" spans="1:6" ht="28.5" customHeight="1" x14ac:dyDescent="0.3">
      <c r="A7" s="6" t="s">
        <v>31</v>
      </c>
      <c r="B7" s="16" t="s">
        <v>28</v>
      </c>
      <c r="C7" s="16">
        <v>980</v>
      </c>
      <c r="D7" s="17"/>
      <c r="E7" s="16">
        <f t="shared" si="0"/>
        <v>0</v>
      </c>
    </row>
    <row r="8" spans="1:6" ht="28.5" customHeight="1" x14ac:dyDescent="0.3">
      <c r="A8" s="6" t="s">
        <v>6</v>
      </c>
      <c r="B8" s="16" t="s">
        <v>7</v>
      </c>
      <c r="C8" s="16">
        <v>310</v>
      </c>
      <c r="D8" s="17"/>
      <c r="E8" s="16">
        <f t="shared" si="0"/>
        <v>0</v>
      </c>
    </row>
    <row r="9" spans="1:6" ht="28.5" customHeight="1" x14ac:dyDescent="0.3">
      <c r="A9" s="6" t="s">
        <v>32</v>
      </c>
      <c r="B9" s="16" t="s">
        <v>33</v>
      </c>
      <c r="C9" s="16">
        <v>750</v>
      </c>
      <c r="D9" s="17"/>
      <c r="E9" s="16">
        <f t="shared" si="0"/>
        <v>0</v>
      </c>
      <c r="F9" s="3"/>
    </row>
    <row r="10" spans="1:6" ht="28.5" customHeight="1" x14ac:dyDescent="0.3">
      <c r="A10" s="6" t="s">
        <v>34</v>
      </c>
      <c r="B10" s="16">
        <v>300</v>
      </c>
      <c r="C10" s="16">
        <v>350</v>
      </c>
      <c r="D10" s="17"/>
      <c r="E10" s="16">
        <f t="shared" si="0"/>
        <v>0</v>
      </c>
    </row>
    <row r="11" spans="1:6" ht="28.5" customHeight="1" x14ac:dyDescent="0.3">
      <c r="A11" s="7" t="s">
        <v>35</v>
      </c>
      <c r="B11" s="16">
        <v>350</v>
      </c>
      <c r="C11" s="16">
        <v>650</v>
      </c>
      <c r="D11" s="17"/>
      <c r="E11" s="16">
        <f t="shared" si="0"/>
        <v>0</v>
      </c>
    </row>
    <row r="12" spans="1:6" ht="28.5" customHeight="1" x14ac:dyDescent="0.3">
      <c r="A12" s="6" t="s">
        <v>36</v>
      </c>
      <c r="B12" s="16">
        <v>70</v>
      </c>
      <c r="C12" s="16">
        <v>70</v>
      </c>
      <c r="D12" s="17"/>
      <c r="E12" s="16">
        <f t="shared" si="0"/>
        <v>0</v>
      </c>
    </row>
    <row r="13" spans="1:6" ht="28.5" customHeight="1" x14ac:dyDescent="0.3">
      <c r="A13" s="6" t="s">
        <v>37</v>
      </c>
      <c r="B13" s="16">
        <v>70</v>
      </c>
      <c r="C13" s="16">
        <v>75</v>
      </c>
      <c r="D13" s="17"/>
      <c r="E13" s="16">
        <f t="shared" si="0"/>
        <v>0</v>
      </c>
    </row>
    <row r="14" spans="1:6" ht="28.5" customHeight="1" x14ac:dyDescent="0.3">
      <c r="A14" s="5" t="s">
        <v>68</v>
      </c>
      <c r="B14" s="16">
        <v>80</v>
      </c>
      <c r="C14" s="16">
        <v>65</v>
      </c>
      <c r="D14" s="17"/>
      <c r="E14" s="16">
        <f t="shared" si="0"/>
        <v>0</v>
      </c>
    </row>
    <row r="15" spans="1:6" ht="28.5" customHeight="1" x14ac:dyDescent="0.3">
      <c r="A15" s="5" t="s">
        <v>38</v>
      </c>
      <c r="B15" s="16">
        <v>200</v>
      </c>
      <c r="C15" s="16">
        <v>400</v>
      </c>
      <c r="D15" s="17"/>
      <c r="E15" s="16">
        <f>D15*C15</f>
        <v>0</v>
      </c>
    </row>
    <row r="16" spans="1:6" ht="28.5" customHeight="1" x14ac:dyDescent="0.3">
      <c r="A16" s="8" t="s">
        <v>39</v>
      </c>
      <c r="B16" s="16">
        <v>200</v>
      </c>
      <c r="C16" s="16">
        <v>400</v>
      </c>
      <c r="D16" s="17"/>
      <c r="E16" s="16">
        <f t="shared" si="0"/>
        <v>0</v>
      </c>
    </row>
    <row r="17" spans="1:5" ht="28.5" customHeight="1" x14ac:dyDescent="0.3">
      <c r="A17" s="5" t="s">
        <v>63</v>
      </c>
      <c r="B17" s="16">
        <v>200</v>
      </c>
      <c r="C17" s="16">
        <v>500</v>
      </c>
      <c r="D17" s="17"/>
      <c r="E17" s="16">
        <f t="shared" si="0"/>
        <v>0</v>
      </c>
    </row>
    <row r="18" spans="1:5" ht="28.5" customHeight="1" x14ac:dyDescent="0.3">
      <c r="A18" s="11" t="s">
        <v>1</v>
      </c>
      <c r="B18" s="18"/>
      <c r="C18" s="18"/>
      <c r="D18" s="24"/>
      <c r="E18" s="18"/>
    </row>
    <row r="19" spans="1:5" ht="28.5" customHeight="1" x14ac:dyDescent="0.3">
      <c r="A19" s="5" t="s">
        <v>40</v>
      </c>
      <c r="B19" s="16">
        <v>200</v>
      </c>
      <c r="C19" s="16">
        <v>590</v>
      </c>
      <c r="D19" s="17"/>
      <c r="E19" s="16">
        <f>D19*C19</f>
        <v>0</v>
      </c>
    </row>
    <row r="20" spans="1:5" ht="31.5" customHeight="1" x14ac:dyDescent="0.3">
      <c r="A20" s="8" t="s">
        <v>41</v>
      </c>
      <c r="B20" s="16">
        <v>200</v>
      </c>
      <c r="C20" s="16">
        <v>350</v>
      </c>
      <c r="D20" s="17"/>
      <c r="E20" s="16">
        <f>D20*C20</f>
        <v>0</v>
      </c>
    </row>
    <row r="21" spans="1:5" ht="28.5" customHeight="1" x14ac:dyDescent="0.3">
      <c r="A21" s="25" t="s">
        <v>42</v>
      </c>
      <c r="B21" s="16">
        <v>200</v>
      </c>
      <c r="C21" s="16">
        <v>400</v>
      </c>
      <c r="D21" s="17"/>
      <c r="E21" s="16">
        <f>D21*C21</f>
        <v>0</v>
      </c>
    </row>
    <row r="22" spans="1:5" ht="28.5" customHeight="1" x14ac:dyDescent="0.3">
      <c r="A22" s="5" t="s">
        <v>45</v>
      </c>
      <c r="B22" s="16">
        <v>200</v>
      </c>
      <c r="C22" s="16">
        <v>380</v>
      </c>
      <c r="D22" s="17"/>
      <c r="E22" s="16">
        <f t="shared" si="0"/>
        <v>0</v>
      </c>
    </row>
    <row r="23" spans="1:5" ht="28.5" customHeight="1" x14ac:dyDescent="0.3">
      <c r="A23" s="5" t="s">
        <v>44</v>
      </c>
      <c r="B23" s="16">
        <v>200</v>
      </c>
      <c r="C23" s="16">
        <v>440</v>
      </c>
      <c r="D23" s="17"/>
      <c r="E23" s="16">
        <f t="shared" si="0"/>
        <v>0</v>
      </c>
    </row>
    <row r="24" spans="1:5" ht="28.5" customHeight="1" x14ac:dyDescent="0.3">
      <c r="A24" s="11" t="s">
        <v>10</v>
      </c>
      <c r="B24" s="18"/>
      <c r="C24" s="18"/>
      <c r="D24" s="24"/>
      <c r="E24" s="18"/>
    </row>
    <row r="25" spans="1:5" ht="28.5" customHeight="1" x14ac:dyDescent="0.3">
      <c r="A25" s="25" t="s">
        <v>43</v>
      </c>
      <c r="B25" s="16">
        <v>1000</v>
      </c>
      <c r="C25" s="16">
        <v>2800</v>
      </c>
      <c r="D25" s="17"/>
      <c r="E25" s="16">
        <f t="shared" si="0"/>
        <v>0</v>
      </c>
    </row>
    <row r="26" spans="1:5" ht="28.5" customHeight="1" x14ac:dyDescent="0.3">
      <c r="A26" s="25" t="s">
        <v>64</v>
      </c>
      <c r="B26" s="16">
        <v>1000</v>
      </c>
      <c r="C26" s="16">
        <v>2000</v>
      </c>
      <c r="D26" s="17"/>
      <c r="E26" s="16">
        <f t="shared" si="0"/>
        <v>0</v>
      </c>
    </row>
    <row r="27" spans="1:5" ht="28.5" customHeight="1" x14ac:dyDescent="0.3">
      <c r="A27" s="11" t="s">
        <v>11</v>
      </c>
      <c r="B27" s="18"/>
      <c r="C27" s="18"/>
      <c r="D27" s="24"/>
      <c r="E27" s="18"/>
    </row>
    <row r="28" spans="1:5" ht="28.5" customHeight="1" x14ac:dyDescent="0.3">
      <c r="A28" s="9" t="s">
        <v>71</v>
      </c>
      <c r="B28" s="16">
        <v>380</v>
      </c>
      <c r="C28" s="16">
        <v>460</v>
      </c>
      <c r="D28" s="17"/>
      <c r="E28" s="16">
        <f t="shared" si="0"/>
        <v>0</v>
      </c>
    </row>
    <row r="29" spans="1:5" ht="28.5" customHeight="1" x14ac:dyDescent="0.3">
      <c r="A29" s="26" t="s">
        <v>70</v>
      </c>
      <c r="B29" s="16">
        <v>380</v>
      </c>
      <c r="C29" s="16">
        <v>420</v>
      </c>
      <c r="D29" s="17"/>
      <c r="E29" s="16">
        <f t="shared" ref="E29:E35" si="1">D29*C29</f>
        <v>0</v>
      </c>
    </row>
    <row r="30" spans="1:5" ht="28.5" customHeight="1" x14ac:dyDescent="0.3">
      <c r="A30" s="26" t="s">
        <v>69</v>
      </c>
      <c r="B30" s="16">
        <v>380</v>
      </c>
      <c r="C30" s="16">
        <v>400</v>
      </c>
      <c r="D30" s="17"/>
      <c r="E30" s="16">
        <f t="shared" si="1"/>
        <v>0</v>
      </c>
    </row>
    <row r="31" spans="1:5" ht="28.5" customHeight="1" x14ac:dyDescent="0.3">
      <c r="A31" s="28" t="s">
        <v>50</v>
      </c>
      <c r="B31" s="16">
        <v>250</v>
      </c>
      <c r="C31" s="16">
        <v>650</v>
      </c>
      <c r="D31" s="17"/>
      <c r="E31" s="16">
        <f t="shared" si="1"/>
        <v>0</v>
      </c>
    </row>
    <row r="32" spans="1:5" ht="28.5" customHeight="1" x14ac:dyDescent="0.3">
      <c r="A32" s="28" t="s">
        <v>65</v>
      </c>
      <c r="B32" s="16">
        <v>200</v>
      </c>
      <c r="C32" s="16">
        <v>420</v>
      </c>
      <c r="D32" s="17"/>
      <c r="E32" s="16">
        <f t="shared" si="1"/>
        <v>0</v>
      </c>
    </row>
    <row r="33" spans="1:5" ht="28.5" customHeight="1" x14ac:dyDescent="0.3">
      <c r="A33" s="28" t="s">
        <v>51</v>
      </c>
      <c r="B33" s="16">
        <v>200</v>
      </c>
      <c r="C33" s="16">
        <v>420</v>
      </c>
      <c r="D33" s="17"/>
      <c r="E33" s="16">
        <f t="shared" si="1"/>
        <v>0</v>
      </c>
    </row>
    <row r="34" spans="1:5" ht="28.5" customHeight="1" x14ac:dyDescent="0.3">
      <c r="A34" s="5" t="s">
        <v>57</v>
      </c>
      <c r="B34" s="16">
        <v>260</v>
      </c>
      <c r="C34" s="16">
        <v>450</v>
      </c>
      <c r="D34" s="17"/>
      <c r="E34" s="16">
        <f t="shared" si="1"/>
        <v>0</v>
      </c>
    </row>
    <row r="35" spans="1:5" ht="28.5" customHeight="1" x14ac:dyDescent="0.3">
      <c r="A35" s="27" t="s">
        <v>72</v>
      </c>
      <c r="B35" s="16">
        <v>200</v>
      </c>
      <c r="C35" s="16">
        <v>460</v>
      </c>
      <c r="D35" s="17"/>
      <c r="E35" s="16">
        <f t="shared" si="1"/>
        <v>0</v>
      </c>
    </row>
    <row r="36" spans="1:5" ht="28.5" customHeight="1" x14ac:dyDescent="0.3">
      <c r="A36" s="5" t="s">
        <v>49</v>
      </c>
      <c r="B36" s="16">
        <v>250</v>
      </c>
      <c r="C36" s="16">
        <v>480</v>
      </c>
      <c r="D36" s="17"/>
      <c r="E36" s="16">
        <f t="shared" si="0"/>
        <v>0</v>
      </c>
    </row>
    <row r="37" spans="1:5" ht="28.5" customHeight="1" x14ac:dyDescent="0.3">
      <c r="A37" s="11" t="s">
        <v>2</v>
      </c>
      <c r="B37" s="18"/>
      <c r="C37" s="18"/>
      <c r="D37" s="24"/>
      <c r="E37" s="18"/>
    </row>
    <row r="38" spans="1:5" ht="28.5" customHeight="1" x14ac:dyDescent="0.3">
      <c r="A38" s="5" t="s">
        <v>12</v>
      </c>
      <c r="B38" s="16">
        <v>150</v>
      </c>
      <c r="C38" s="16">
        <v>150</v>
      </c>
      <c r="D38" s="17"/>
      <c r="E38" s="16">
        <f t="shared" si="0"/>
        <v>0</v>
      </c>
    </row>
    <row r="39" spans="1:5" ht="28.5" customHeight="1" x14ac:dyDescent="0.3">
      <c r="A39" s="8" t="s">
        <v>46</v>
      </c>
      <c r="B39" s="16">
        <v>150</v>
      </c>
      <c r="C39" s="16">
        <v>170</v>
      </c>
      <c r="D39" s="17"/>
      <c r="E39" s="16">
        <f t="shared" si="0"/>
        <v>0</v>
      </c>
    </row>
    <row r="40" spans="1:5" ht="28.5" customHeight="1" x14ac:dyDescent="0.3">
      <c r="A40" s="8" t="s">
        <v>47</v>
      </c>
      <c r="B40" s="16">
        <v>200</v>
      </c>
      <c r="C40" s="16">
        <v>160</v>
      </c>
      <c r="D40" s="17"/>
      <c r="E40" s="16">
        <f t="shared" si="0"/>
        <v>0</v>
      </c>
    </row>
    <row r="41" spans="1:5" ht="28.5" customHeight="1" x14ac:dyDescent="0.3">
      <c r="A41" s="8" t="s">
        <v>48</v>
      </c>
      <c r="B41" s="16">
        <v>200</v>
      </c>
      <c r="C41" s="16">
        <v>160</v>
      </c>
      <c r="D41" s="17"/>
      <c r="E41" s="16">
        <f t="shared" si="0"/>
        <v>0</v>
      </c>
    </row>
    <row r="42" spans="1:5" ht="28.5" customHeight="1" x14ac:dyDescent="0.3">
      <c r="A42" s="8" t="s">
        <v>20</v>
      </c>
      <c r="B42" s="16">
        <v>150</v>
      </c>
      <c r="C42" s="16">
        <v>150</v>
      </c>
      <c r="D42" s="17"/>
      <c r="E42" s="16">
        <f t="shared" si="0"/>
        <v>0</v>
      </c>
    </row>
    <row r="43" spans="1:5" ht="28.5" customHeight="1" x14ac:dyDescent="0.3">
      <c r="A43" s="11" t="s">
        <v>13</v>
      </c>
      <c r="B43" s="18"/>
      <c r="C43" s="18"/>
      <c r="D43" s="24"/>
      <c r="E43" s="18"/>
    </row>
    <row r="44" spans="1:5" ht="28.5" customHeight="1" x14ac:dyDescent="0.3">
      <c r="A44" s="5" t="s">
        <v>52</v>
      </c>
      <c r="B44" s="16">
        <v>1000</v>
      </c>
      <c r="C44" s="16">
        <v>1200</v>
      </c>
      <c r="D44" s="17"/>
      <c r="E44" s="16">
        <f t="shared" ref="E44:E62" si="2">D44*C44</f>
        <v>0</v>
      </c>
    </row>
    <row r="45" spans="1:5" ht="28.5" customHeight="1" x14ac:dyDescent="0.3">
      <c r="A45" s="5" t="s">
        <v>54</v>
      </c>
      <c r="B45" s="16">
        <v>1000</v>
      </c>
      <c r="C45" s="16">
        <v>1000</v>
      </c>
      <c r="D45" s="17"/>
      <c r="E45" s="16">
        <f t="shared" si="2"/>
        <v>0</v>
      </c>
    </row>
    <row r="46" spans="1:5" ht="28.5" customHeight="1" x14ac:dyDescent="0.3">
      <c r="A46" s="5" t="s">
        <v>53</v>
      </c>
      <c r="B46" s="16">
        <v>1000</v>
      </c>
      <c r="C46" s="16">
        <v>1100</v>
      </c>
      <c r="D46" s="17"/>
      <c r="E46" s="16">
        <f t="shared" si="2"/>
        <v>0</v>
      </c>
    </row>
    <row r="47" spans="1:5" ht="28.5" customHeight="1" x14ac:dyDescent="0.3">
      <c r="A47" s="25" t="s">
        <v>55</v>
      </c>
      <c r="B47" s="16">
        <v>10000</v>
      </c>
      <c r="C47" s="16">
        <v>1500</v>
      </c>
      <c r="D47" s="17"/>
      <c r="E47" s="16">
        <f t="shared" si="2"/>
        <v>0</v>
      </c>
    </row>
    <row r="48" spans="1:5" ht="28.5" customHeight="1" x14ac:dyDescent="0.3">
      <c r="A48" s="25" t="s">
        <v>56</v>
      </c>
      <c r="B48" s="16">
        <v>1000</v>
      </c>
      <c r="C48" s="16">
        <v>1500</v>
      </c>
      <c r="D48" s="17"/>
      <c r="E48" s="16">
        <f t="shared" si="2"/>
        <v>0</v>
      </c>
    </row>
    <row r="49" spans="1:5" ht="28.5" customHeight="1" x14ac:dyDescent="0.3">
      <c r="A49" s="11" t="s">
        <v>3</v>
      </c>
      <c r="B49" s="18"/>
      <c r="C49" s="18"/>
      <c r="D49" s="24"/>
      <c r="E49" s="18"/>
    </row>
    <row r="50" spans="1:5" ht="28.5" customHeight="1" x14ac:dyDescent="0.3">
      <c r="A50" s="5" t="s">
        <v>58</v>
      </c>
      <c r="B50" s="16">
        <v>1000</v>
      </c>
      <c r="C50" s="16">
        <v>400</v>
      </c>
      <c r="D50" s="17"/>
      <c r="E50" s="16">
        <f t="shared" si="2"/>
        <v>0</v>
      </c>
    </row>
    <row r="51" spans="1:5" ht="28.5" customHeight="1" x14ac:dyDescent="0.3">
      <c r="A51" s="5" t="s">
        <v>14</v>
      </c>
      <c r="B51" s="16">
        <v>500</v>
      </c>
      <c r="C51" s="16">
        <v>60</v>
      </c>
      <c r="D51" s="17"/>
      <c r="E51" s="16">
        <f t="shared" si="2"/>
        <v>0</v>
      </c>
    </row>
    <row r="52" spans="1:5" ht="28.5" customHeight="1" x14ac:dyDescent="0.3">
      <c r="A52" s="5" t="s">
        <v>15</v>
      </c>
      <c r="B52" s="16">
        <v>1500</v>
      </c>
      <c r="C52" s="16">
        <v>100</v>
      </c>
      <c r="D52" s="17"/>
      <c r="E52" s="16">
        <f t="shared" si="2"/>
        <v>0</v>
      </c>
    </row>
    <row r="53" spans="1:5" ht="28.5" customHeight="1" x14ac:dyDescent="0.3">
      <c r="A53" s="5" t="s">
        <v>16</v>
      </c>
      <c r="B53" s="16">
        <v>500</v>
      </c>
      <c r="C53" s="16">
        <v>60</v>
      </c>
      <c r="D53" s="17"/>
      <c r="E53" s="16">
        <f t="shared" si="2"/>
        <v>0</v>
      </c>
    </row>
    <row r="54" spans="1:5" ht="28.5" customHeight="1" x14ac:dyDescent="0.3">
      <c r="A54" s="5" t="s">
        <v>17</v>
      </c>
      <c r="B54" s="16">
        <v>1500</v>
      </c>
      <c r="C54" s="16">
        <v>100</v>
      </c>
      <c r="D54" s="17"/>
      <c r="E54" s="16">
        <f t="shared" si="2"/>
        <v>0</v>
      </c>
    </row>
    <row r="55" spans="1:5" ht="28.5" customHeight="1" x14ac:dyDescent="0.3">
      <c r="A55" s="5" t="s">
        <v>18</v>
      </c>
      <c r="B55" s="16">
        <v>500</v>
      </c>
      <c r="C55" s="16">
        <v>120</v>
      </c>
      <c r="D55" s="17"/>
      <c r="E55" s="16">
        <f t="shared" si="2"/>
        <v>0</v>
      </c>
    </row>
    <row r="56" spans="1:5" ht="28.5" customHeight="1" x14ac:dyDescent="0.3">
      <c r="A56" s="5" t="s">
        <v>19</v>
      </c>
      <c r="B56" s="16">
        <v>1500</v>
      </c>
      <c r="C56" s="16">
        <v>200</v>
      </c>
      <c r="D56" s="17"/>
      <c r="E56" s="16">
        <f t="shared" si="2"/>
        <v>0</v>
      </c>
    </row>
    <row r="57" spans="1:5" ht="28.5" customHeight="1" x14ac:dyDescent="0.3">
      <c r="A57" s="5" t="s">
        <v>59</v>
      </c>
      <c r="B57" s="16">
        <v>1500</v>
      </c>
      <c r="C57" s="16">
        <v>450</v>
      </c>
      <c r="D57" s="17"/>
      <c r="E57" s="16">
        <f t="shared" si="2"/>
        <v>0</v>
      </c>
    </row>
    <row r="58" spans="1:5" ht="28.5" customHeight="1" x14ac:dyDescent="0.3">
      <c r="A58" s="5" t="s">
        <v>60</v>
      </c>
      <c r="B58" s="16">
        <v>1000</v>
      </c>
      <c r="C58" s="16">
        <v>400</v>
      </c>
      <c r="D58" s="17"/>
      <c r="E58" s="16">
        <f t="shared" si="2"/>
        <v>0</v>
      </c>
    </row>
    <row r="59" spans="1:5" ht="28.5" customHeight="1" x14ac:dyDescent="0.3">
      <c r="A59" s="11" t="s">
        <v>4</v>
      </c>
      <c r="B59" s="18"/>
      <c r="C59" s="18"/>
      <c r="D59" s="24"/>
      <c r="E59" s="18"/>
    </row>
    <row r="60" spans="1:5" ht="28.5" customHeight="1" x14ac:dyDescent="0.3">
      <c r="A60" s="10" t="s">
        <v>62</v>
      </c>
      <c r="B60" s="21" t="s">
        <v>21</v>
      </c>
      <c r="C60" s="21">
        <v>10</v>
      </c>
      <c r="D60" s="17"/>
      <c r="E60" s="16">
        <f t="shared" si="2"/>
        <v>0</v>
      </c>
    </row>
    <row r="61" spans="1:5" ht="28.5" customHeight="1" x14ac:dyDescent="0.3">
      <c r="A61" s="11" t="s">
        <v>61</v>
      </c>
      <c r="B61" s="18"/>
      <c r="C61" s="18"/>
      <c r="D61" s="18"/>
      <c r="E61" s="18"/>
    </row>
    <row r="62" spans="1:5" ht="28.5" customHeight="1" x14ac:dyDescent="0.3">
      <c r="A62" s="5" t="s">
        <v>66</v>
      </c>
      <c r="B62" s="16" t="s">
        <v>9</v>
      </c>
      <c r="C62" s="16">
        <v>50</v>
      </c>
      <c r="D62" s="17"/>
      <c r="E62" s="16">
        <f t="shared" si="2"/>
        <v>0</v>
      </c>
    </row>
    <row r="63" spans="1:5" ht="28.5" customHeight="1" x14ac:dyDescent="0.3">
      <c r="A63" s="29" t="s">
        <v>23</v>
      </c>
      <c r="B63" s="29"/>
      <c r="C63" s="29"/>
      <c r="D63" s="29"/>
      <c r="E63" s="20">
        <f>SUM(E5:E62)</f>
        <v>0</v>
      </c>
    </row>
    <row r="64" spans="1:5" ht="28.5" customHeight="1" x14ac:dyDescent="0.3">
      <c r="A64" s="30" t="s">
        <v>24</v>
      </c>
      <c r="B64" s="30"/>
      <c r="C64" s="30"/>
      <c r="D64" s="30"/>
      <c r="E64" s="20">
        <f>E63*0.1</f>
        <v>0</v>
      </c>
    </row>
    <row r="65" spans="1:5" ht="28.5" customHeight="1" x14ac:dyDescent="0.3">
      <c r="A65" s="31" t="s">
        <v>25</v>
      </c>
      <c r="B65" s="31"/>
      <c r="C65" s="31"/>
      <c r="D65" s="31"/>
      <c r="E65" s="19">
        <f>E64+E63</f>
        <v>0</v>
      </c>
    </row>
    <row r="68" spans="1:5" ht="28.5" customHeight="1" x14ac:dyDescent="0.3">
      <c r="A68" s="2"/>
    </row>
    <row r="69" spans="1:5" ht="28.5" customHeight="1" x14ac:dyDescent="0.3">
      <c r="A69" s="2"/>
      <c r="C69" s="22"/>
    </row>
    <row r="70" spans="1:5" ht="28.5" customHeight="1" x14ac:dyDescent="0.3">
      <c r="C70" s="23"/>
    </row>
  </sheetData>
  <mergeCells count="3">
    <mergeCell ref="A63:D63"/>
    <mergeCell ref="A64:D64"/>
    <mergeCell ref="A65:D6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2023-10-04T10:37:54Z</dcterms:modified>
</cp:coreProperties>
</file>